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План" sheetId="2" state="visible" r:id="rId2"/>
    <sheet xmlns:r="http://schemas.openxmlformats.org/officeDocument/2006/relationships" name="Баланс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5A5B63"/>
    </font>
  </fonts>
  <fills count="3">
    <fill>
      <patternFill/>
    </fill>
    <fill>
      <patternFill patternType="gray125"/>
    </fill>
    <fill>
      <patternFill patternType="solid">
        <fgColor rgb="00E3E8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165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Контент-план на месяц</t>
        </is>
      </c>
    </row>
    <row r="2">
      <c r="A2" s="2" t="inlineStr">
        <is>
          <t>Таблица на месяц: какой пост выходит в какой день, про какой товар и в каком формате. Помогает не скатиться в одни продажи и видеть, какие посты работают.</t>
        </is>
      </c>
    </row>
    <row r="3">
      <c r="A3" s="2" t="n"/>
    </row>
    <row r="4">
      <c r="A4" s="2" t="inlineStr">
        <is>
          <t>1. Впишите даты месяца и площадку (Telegram или VK). Один пост в день необязательно: возьмите ритм, который вам по силам.</t>
        </is>
      </c>
    </row>
    <row r="5">
      <c r="A5" s="2" t="inlineStr">
        <is>
          <t>2. К каждой дате выберите товар, тип и формат поста. Лист «Баланс» покажет, не слишком ли много продающих постов.</t>
        </is>
      </c>
    </row>
    <row r="6">
      <c r="A6" s="2" t="inlineStr">
        <is>
          <t>3. План на 30 дней можно получить промптом из задания «Контент под товар для соцсетей и мессенджеров», тексты постов промптами из набора «Промпты для соцсетей и мессенджеров». Факты о товарах проверьте по своим данным.</t>
        </is>
      </c>
    </row>
    <row r="7">
      <c r="A7" s="2" t="inlineStr">
        <is>
          <t>4. После публикации впишите охват и реакции. Через месяц посмотрите, какие типы постов дали больше реакций на 100 охвата.</t>
        </is>
      </c>
    </row>
    <row r="8">
      <c r="A8" s="2" t="n"/>
    </row>
    <row r="9">
      <c r="A9" s="2" t="inlineStr">
        <is>
          <t>Строки с пометкой «пример» можно удалить. Ставки комиссий и тарифы берите в кабинете площадки.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22" customWidth="1" min="4" max="4"/>
    <col width="14" customWidth="1" min="5" max="5"/>
    <col width="14" customWidth="1" min="6" max="6"/>
    <col width="34" customWidth="1" min="7" max="7"/>
    <col width="44" customWidth="1" min="8" max="8"/>
    <col width="14" customWidth="1" min="9" max="9"/>
    <col width="10" customWidth="1" min="10" max="10"/>
    <col width="10" customWidth="1" min="11" max="11"/>
    <col width="14" customWidth="1" min="12" max="12"/>
  </cols>
  <sheetData>
    <row r="1">
      <c r="A1" s="3" t="inlineStr">
        <is>
          <t>Дата</t>
        </is>
      </c>
      <c r="B1" s="3" t="inlineStr">
        <is>
          <t>День недели (1 = понедельник)</t>
        </is>
      </c>
      <c r="C1" s="3" t="inlineStr">
        <is>
          <t>Площадка</t>
        </is>
      </c>
      <c r="D1" s="3" t="inlineStr">
        <is>
          <t>Товар</t>
        </is>
      </c>
      <c r="E1" s="3" t="inlineStr">
        <is>
          <t>Тип поста</t>
        </is>
      </c>
      <c r="F1" s="3" t="inlineStr">
        <is>
          <t>Формат</t>
        </is>
      </c>
      <c r="G1" s="3" t="inlineStr">
        <is>
          <t>Заголовок-крючок</t>
        </is>
      </c>
      <c r="H1" s="3" t="inlineStr">
        <is>
          <t>Идея в 2-3 строки</t>
        </is>
      </c>
      <c r="I1" s="3" t="inlineStr">
        <is>
          <t>Статус</t>
        </is>
      </c>
      <c r="J1" s="3" t="inlineStr">
        <is>
          <t>Охват</t>
        </is>
      </c>
      <c r="K1" s="3" t="inlineStr">
        <is>
          <t>Реакции</t>
        </is>
      </c>
      <c r="L1" s="3" t="inlineStr">
        <is>
          <t>Реакций на 100 охвата</t>
        </is>
      </c>
    </row>
    <row r="2">
      <c r="A2" s="4" t="n">
        <v>46300</v>
      </c>
      <c r="B2">
        <f>IF(A2="","",WEEKDAY(A2,2))</f>
        <v/>
      </c>
      <c r="C2" t="inlineStr">
        <is>
          <t>Telegram</t>
        </is>
      </c>
      <c r="D2" t="inlineStr">
        <is>
          <t>Кроссовки детские</t>
        </is>
      </c>
      <c r="E2" t="inlineStr">
        <is>
          <t>полезный</t>
        </is>
      </c>
      <c r="F2" t="inlineStr">
        <is>
          <t>пост с фото</t>
        </is>
      </c>
      <c r="G2" t="inlineStr">
        <is>
          <t>Как выбрать размер и не промахнуться</t>
        </is>
      </c>
      <c r="H2" t="inlineStr">
        <is>
          <t>Как измерить стопу дома, на что смотреть в таблице размеров и как оставить запас на рост.</t>
        </is>
      </c>
      <c r="I2" t="inlineStr">
        <is>
          <t>идея</t>
        </is>
      </c>
      <c r="L2">
        <f>IF(N(J2)=0,"",K2/J2*100)</f>
        <v/>
      </c>
    </row>
    <row r="3">
      <c r="A3" s="4" t="n">
        <v>46301</v>
      </c>
      <c r="B3">
        <f>IF(A3="","",WEEKDAY(A3,2))</f>
        <v/>
      </c>
      <c r="C3" t="inlineStr">
        <is>
          <t>Telegram</t>
        </is>
      </c>
      <c r="E3" t="inlineStr">
        <is>
          <t>интерактив</t>
        </is>
      </c>
      <c r="F3" t="inlineStr">
        <is>
          <t>опрос</t>
        </is>
      </c>
      <c r="G3" t="inlineStr">
        <is>
          <t>Какой цвет заказать в новую партию?</t>
        </is>
      </c>
      <c r="H3" t="inlineStr">
        <is>
          <t>Опрос с тремя цветами. Результат учтём при заказе, о котором скажем в итогах.</t>
        </is>
      </c>
      <c r="I3" t="inlineStr">
        <is>
          <t>написан</t>
        </is>
      </c>
      <c r="L3">
        <f>IF(N(J3)=0,"",K3/J3*100)</f>
        <v/>
      </c>
    </row>
    <row r="4">
      <c r="A4" s="4" t="n">
        <v>46303</v>
      </c>
      <c r="B4">
        <f>IF(A4="","",WEEKDAY(A4,2))</f>
        <v/>
      </c>
      <c r="C4" t="inlineStr">
        <is>
          <t>Telegram</t>
        </is>
      </c>
      <c r="D4" t="inlineStr">
        <is>
          <t>Ботинки</t>
        </is>
      </c>
      <c r="E4" t="inlineStr">
        <is>
          <t>закулисье</t>
        </is>
      </c>
      <c r="F4" t="inlineStr">
        <is>
          <t>видео</t>
        </is>
      </c>
      <c r="G4" t="inlineStr">
        <is>
          <t>Как мы проверяем каждую пару перед отправкой</t>
        </is>
      </c>
      <c r="H4" t="inlineStr">
        <is>
          <t>Короткое видео со склада: проверка швов, подошвы, упаковка.</t>
        </is>
      </c>
      <c r="I4" t="inlineStr">
        <is>
          <t>запланирован</t>
        </is>
      </c>
      <c r="L4">
        <f>IF(N(J4)=0,"",K4/J4*100)</f>
        <v/>
      </c>
    </row>
    <row r="5">
      <c r="A5" s="4" t="n">
        <v>46307</v>
      </c>
      <c r="B5">
        <f>IF(A5="","",WEEKDAY(A5,2))</f>
        <v/>
      </c>
      <c r="C5" t="inlineStr">
        <is>
          <t>Telegram</t>
        </is>
      </c>
      <c r="D5" t="inlineStr">
        <is>
          <t>Кроссовки детские</t>
        </is>
      </c>
      <c r="E5" t="inlineStr">
        <is>
          <t>отзыв</t>
        </is>
      </c>
      <c r="F5" t="inlineStr">
        <is>
          <t>карусель</t>
        </is>
      </c>
      <c r="G5" t="inlineStr">
        <is>
          <t>Что пишут родители о первой паре</t>
        </is>
      </c>
      <c r="H5" t="inlineStr">
        <is>
          <t>Один настоящий отзыв, как есть, плюс наш комментарий. Без придуманных отзывов.</t>
        </is>
      </c>
      <c r="I5" t="inlineStr">
        <is>
          <t>идея</t>
        </is>
      </c>
      <c r="L5">
        <f>IF(N(J5)=0,"",K5/J5*100)</f>
        <v/>
      </c>
    </row>
    <row r="6">
      <c r="A6" s="4" t="n">
        <v>46309</v>
      </c>
      <c r="B6">
        <f>IF(A6="","",WEEKDAY(A6,2))</f>
        <v/>
      </c>
      <c r="C6" t="inlineStr">
        <is>
          <t>Telegram</t>
        </is>
      </c>
      <c r="D6" t="inlineStr">
        <is>
          <t>Ботинки</t>
        </is>
      </c>
      <c r="E6" t="inlineStr">
        <is>
          <t>продающий</t>
        </is>
      </c>
      <c r="F6" t="inlineStr">
        <is>
          <t>пост с фото</t>
        </is>
      </c>
      <c r="G6" t="inlineStr">
        <is>
          <t>Ботинки на осень: что в наличии</t>
        </is>
      </c>
      <c r="H6" t="inlineStr">
        <is>
          <t>Размеры в наличии, цена, где заказать. Один призыв.</t>
        </is>
      </c>
      <c r="I6" t="inlineStr">
        <is>
          <t>идея</t>
        </is>
      </c>
      <c r="L6">
        <f>IF(N(J6)=0,"",K6/J6*100)</f>
        <v/>
      </c>
    </row>
    <row r="7">
      <c r="A7" s="4" t="n"/>
      <c r="B7">
        <f>IF(A7="","",WEEKDAY(A7,2))</f>
        <v/>
      </c>
      <c r="L7">
        <f>IF(N(J7)=0,"",K7/J7*100)</f>
        <v/>
      </c>
    </row>
    <row r="8">
      <c r="A8" s="4" t="n"/>
      <c r="B8">
        <f>IF(A8="","",WEEKDAY(A8,2))</f>
        <v/>
      </c>
      <c r="L8">
        <f>IF(N(J8)=0,"",K8/J8*100)</f>
        <v/>
      </c>
    </row>
    <row r="9">
      <c r="A9" s="4" t="n"/>
      <c r="B9">
        <f>IF(A9="","",WEEKDAY(A9,2))</f>
        <v/>
      </c>
      <c r="L9">
        <f>IF(N(J9)=0,"",K9/J9*100)</f>
        <v/>
      </c>
    </row>
    <row r="10">
      <c r="A10" s="4" t="n"/>
      <c r="B10">
        <f>IF(A10="","",WEEKDAY(A10,2))</f>
        <v/>
      </c>
      <c r="L10">
        <f>IF(N(J10)=0,"",K10/J10*100)</f>
        <v/>
      </c>
    </row>
    <row r="11">
      <c r="A11" s="4" t="n"/>
      <c r="B11">
        <f>IF(A11="","",WEEKDAY(A11,2))</f>
        <v/>
      </c>
      <c r="L11">
        <f>IF(N(J11)=0,"",K11/J11*100)</f>
        <v/>
      </c>
    </row>
    <row r="12">
      <c r="A12" s="4" t="n"/>
      <c r="B12">
        <f>IF(A12="","",WEEKDAY(A12,2))</f>
        <v/>
      </c>
      <c r="L12">
        <f>IF(N(J12)=0,"",K12/J12*100)</f>
        <v/>
      </c>
    </row>
    <row r="13">
      <c r="A13" s="4" t="n"/>
      <c r="B13">
        <f>IF(A13="","",WEEKDAY(A13,2))</f>
        <v/>
      </c>
      <c r="L13">
        <f>IF(N(J13)=0,"",K13/J13*100)</f>
        <v/>
      </c>
    </row>
    <row r="14">
      <c r="A14" s="4" t="n"/>
      <c r="B14">
        <f>IF(A14="","",WEEKDAY(A14,2))</f>
        <v/>
      </c>
      <c r="L14">
        <f>IF(N(J14)=0,"",K14/J14*100)</f>
        <v/>
      </c>
    </row>
    <row r="15">
      <c r="A15" s="4" t="n"/>
      <c r="B15">
        <f>IF(A15="","",WEEKDAY(A15,2))</f>
        <v/>
      </c>
      <c r="L15">
        <f>IF(N(J15)=0,"",K15/J15*100)</f>
        <v/>
      </c>
    </row>
    <row r="16">
      <c r="A16" s="4" t="n"/>
      <c r="B16">
        <f>IF(A16="","",WEEKDAY(A16,2))</f>
        <v/>
      </c>
      <c r="L16">
        <f>IF(N(J16)=0,"",K16/J16*100)</f>
        <v/>
      </c>
    </row>
    <row r="17">
      <c r="A17" s="4" t="n"/>
      <c r="B17">
        <f>IF(A17="","",WEEKDAY(A17,2))</f>
        <v/>
      </c>
      <c r="L17">
        <f>IF(N(J17)=0,"",K17/J17*100)</f>
        <v/>
      </c>
    </row>
    <row r="18">
      <c r="A18" s="4" t="n"/>
      <c r="B18">
        <f>IF(A18="","",WEEKDAY(A18,2))</f>
        <v/>
      </c>
      <c r="L18">
        <f>IF(N(J18)=0,"",K18/J18*100)</f>
        <v/>
      </c>
    </row>
    <row r="19">
      <c r="A19" s="4" t="n"/>
      <c r="B19">
        <f>IF(A19="","",WEEKDAY(A19,2))</f>
        <v/>
      </c>
      <c r="L19">
        <f>IF(N(J19)=0,"",K19/J19*100)</f>
        <v/>
      </c>
    </row>
    <row r="20">
      <c r="A20" s="4" t="n"/>
      <c r="B20">
        <f>IF(A20="","",WEEKDAY(A20,2))</f>
        <v/>
      </c>
      <c r="L20">
        <f>IF(N(J20)=0,"",K20/J20*100)</f>
        <v/>
      </c>
    </row>
    <row r="21">
      <c r="A21" s="4" t="n"/>
      <c r="B21">
        <f>IF(A21="","",WEEKDAY(A21,2))</f>
        <v/>
      </c>
      <c r="L21">
        <f>IF(N(J21)=0,"",K21/J21*100)</f>
        <v/>
      </c>
    </row>
    <row r="22">
      <c r="A22" s="4" t="n"/>
      <c r="B22">
        <f>IF(A22="","",WEEKDAY(A22,2))</f>
        <v/>
      </c>
      <c r="L22">
        <f>IF(N(J22)=0,"",K22/J22*100)</f>
        <v/>
      </c>
    </row>
    <row r="23">
      <c r="A23" s="4" t="n"/>
      <c r="B23">
        <f>IF(A23="","",WEEKDAY(A23,2))</f>
        <v/>
      </c>
      <c r="L23">
        <f>IF(N(J23)=0,"",K23/J23*100)</f>
        <v/>
      </c>
    </row>
    <row r="24">
      <c r="A24" s="4" t="n"/>
      <c r="B24">
        <f>IF(A24="","",WEEKDAY(A24,2))</f>
        <v/>
      </c>
      <c r="L24">
        <f>IF(N(J24)=0,"",K24/J24*100)</f>
        <v/>
      </c>
    </row>
    <row r="25">
      <c r="A25" s="4" t="n"/>
      <c r="B25">
        <f>IF(A25="","",WEEKDAY(A25,2))</f>
        <v/>
      </c>
      <c r="L25">
        <f>IF(N(J25)=0,"",K25/J25*100)</f>
        <v/>
      </c>
    </row>
    <row r="26">
      <c r="A26" s="4" t="n"/>
      <c r="B26">
        <f>IF(A26="","",WEEKDAY(A26,2))</f>
        <v/>
      </c>
      <c r="L26">
        <f>IF(N(J26)=0,"",K26/J26*100)</f>
        <v/>
      </c>
    </row>
    <row r="27">
      <c r="A27" s="4" t="n"/>
      <c r="B27">
        <f>IF(A27="","",WEEKDAY(A27,2))</f>
        <v/>
      </c>
      <c r="L27">
        <f>IF(N(J27)=0,"",K27/J27*100)</f>
        <v/>
      </c>
    </row>
    <row r="28">
      <c r="A28" s="4" t="n"/>
      <c r="B28">
        <f>IF(A28="","",WEEKDAY(A28,2))</f>
        <v/>
      </c>
      <c r="L28">
        <f>IF(N(J28)=0,"",K28/J28*100)</f>
        <v/>
      </c>
    </row>
    <row r="29">
      <c r="A29" s="4" t="n"/>
      <c r="B29">
        <f>IF(A29="","",WEEKDAY(A29,2))</f>
        <v/>
      </c>
      <c r="L29">
        <f>IF(N(J29)=0,"",K29/J29*100)</f>
        <v/>
      </c>
    </row>
    <row r="30">
      <c r="A30" s="4" t="n"/>
      <c r="B30">
        <f>IF(A30="","",WEEKDAY(A30,2))</f>
        <v/>
      </c>
      <c r="L30">
        <f>IF(N(J30)=0,"",K30/J30*100)</f>
        <v/>
      </c>
    </row>
    <row r="31">
      <c r="A31" s="4" t="n"/>
      <c r="B31">
        <f>IF(A31="","",WEEKDAY(A31,2))</f>
        <v/>
      </c>
      <c r="L31">
        <f>IF(N(J31)=0,"",K31/J31*100)</f>
        <v/>
      </c>
    </row>
    <row r="32">
      <c r="A32" s="4" t="n"/>
      <c r="B32">
        <f>IF(A32="","",WEEKDAY(A32,2))</f>
        <v/>
      </c>
      <c r="L32">
        <f>IF(N(J32)=0,"",K32/J32*100)</f>
        <v/>
      </c>
    </row>
    <row r="33">
      <c r="A33" s="4" t="n"/>
      <c r="B33">
        <f>IF(A33="","",WEEKDAY(A33,2))</f>
        <v/>
      </c>
      <c r="L33">
        <f>IF(N(J33)=0,"",K33/J33*100)</f>
        <v/>
      </c>
    </row>
    <row r="34">
      <c r="A34" s="4" t="n"/>
      <c r="B34">
        <f>IF(A34="","",WEEKDAY(A34,2))</f>
        <v/>
      </c>
      <c r="L34">
        <f>IF(N(J34)=0,"",K34/J34*100)</f>
        <v/>
      </c>
    </row>
    <row r="35">
      <c r="A35" s="4" t="n"/>
      <c r="B35">
        <f>IF(A35="","",WEEKDAY(A35,2))</f>
        <v/>
      </c>
      <c r="L35">
        <f>IF(N(J35)=0,"",K35/J35*100)</f>
        <v/>
      </c>
    </row>
    <row r="36">
      <c r="A36" s="4" t="n"/>
      <c r="B36">
        <f>IF(A36="","",WEEKDAY(A36,2))</f>
        <v/>
      </c>
      <c r="L36">
        <f>IF(N(J36)=0,"",K36/J36*100)</f>
        <v/>
      </c>
    </row>
    <row r="38">
      <c r="A38" s="5" t="inlineStr">
        <is>
          <t>Пример условный: детская обувь. В примере пять строк, в вашем плане их может быть больше или меньше. Цены, составы и размеры в идеях вписывайте только настоящие.</t>
        </is>
      </c>
    </row>
    <row r="39">
      <c r="A39" s="5" t="inlineStr">
        <is>
          <t>Статусы, например: идея, написан, запланирован, опубликован.</t>
        </is>
      </c>
    </row>
    <row r="40">
      <c r="A40" s="5" t="inlineStr">
        <is>
          <t>Типы постов: полезный, личный, продающий, закулисье, отзыв, интерактив. Ориентир из задания «Контент под товар для соцсетей и мессенджеров»: продающих постов не больше 4 в месяц, интерактивных 4-5, остальное польза и истории вокруг товара.</t>
        </is>
      </c>
    </row>
    <row r="41">
      <c r="A41" s="5" t="inlineStr">
        <is>
          <t>Формат: фото, видео, карусель, опрос, текст. Чередуйте, чтобы подряд не шло одно и то же.</t>
        </is>
      </c>
    </row>
    <row r="42">
      <c r="A42" s="5" t="inlineStr">
        <is>
          <t>Охват и реакции впишите после публикации из статистики площадки. Колонка «Реакций на 100 охвата» подскажет, какие типы постов работают лучше. Реакции считайте одинаково во всех строках (например, лайки и комментарии вместе).</t>
        </is>
      </c>
    </row>
    <row r="43">
      <c r="A43" s="5" t="inlineStr">
        <is>
          <t>План на месяц можно получить промптом из задания «Контент под товар для соцсетей и мессенджеров», тексты постов промптами из набора «Промпты для соцсетей и мессенджеров».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Тип поста</t>
        </is>
      </c>
      <c r="B1" s="3" t="inlineStr">
        <is>
          <t>План на месяц, постов</t>
        </is>
      </c>
      <c r="C1" s="3" t="inlineStr">
        <is>
          <t>В плане сейчас, постов</t>
        </is>
      </c>
      <c r="D1" s="3" t="inlineStr">
        <is>
          <t>Осталось добавить</t>
        </is>
      </c>
    </row>
    <row r="2">
      <c r="A2" t="inlineStr">
        <is>
          <t>полезный</t>
        </is>
      </c>
      <c r="B2" t="n">
        <v>9</v>
      </c>
      <c r="C2">
        <f>IF(A2="","",COUNTIF('План'!$E:$E,A2))</f>
        <v/>
      </c>
      <c r="D2">
        <f>IF(A2="","",B2-C2)</f>
        <v/>
      </c>
    </row>
    <row r="3">
      <c r="A3" t="inlineStr">
        <is>
          <t>личный</t>
        </is>
      </c>
      <c r="B3" t="n">
        <v>4</v>
      </c>
      <c r="C3">
        <f>IF(A3="","",COUNTIF('План'!$E:$E,A3))</f>
        <v/>
      </c>
      <c r="D3">
        <f>IF(A3="","",B3-C3)</f>
        <v/>
      </c>
    </row>
    <row r="4">
      <c r="A4" t="inlineStr">
        <is>
          <t>продающий</t>
        </is>
      </c>
      <c r="B4" t="n">
        <v>4</v>
      </c>
      <c r="C4">
        <f>IF(A4="","",COUNTIF('План'!$E:$E,A4))</f>
        <v/>
      </c>
      <c r="D4">
        <f>IF(A4="","",B4-C4)</f>
        <v/>
      </c>
    </row>
    <row r="5">
      <c r="A5" t="inlineStr">
        <is>
          <t>закулисье</t>
        </is>
      </c>
      <c r="B5" t="n">
        <v>4</v>
      </c>
      <c r="C5">
        <f>IF(A5="","",COUNTIF('План'!$E:$E,A5))</f>
        <v/>
      </c>
      <c r="D5">
        <f>IF(A5="","",B5-C5)</f>
        <v/>
      </c>
    </row>
    <row r="6">
      <c r="A6" t="inlineStr">
        <is>
          <t>отзыв</t>
        </is>
      </c>
      <c r="B6" t="n">
        <v>4</v>
      </c>
      <c r="C6">
        <f>IF(A6="","",COUNTIF('План'!$E:$E,A6))</f>
        <v/>
      </c>
      <c r="D6">
        <f>IF(A6="","",B6-C6)</f>
        <v/>
      </c>
    </row>
    <row r="7">
      <c r="A7" t="inlineStr">
        <is>
          <t>интерактив</t>
        </is>
      </c>
      <c r="B7" t="n">
        <v>5</v>
      </c>
      <c r="C7">
        <f>IF(A7="","",COUNTIF('План'!$E:$E,A7))</f>
        <v/>
      </c>
      <c r="D7">
        <f>IF(A7="","",B7-C7)</f>
        <v/>
      </c>
    </row>
    <row r="8">
      <c r="C8">
        <f>IF(A8="","",COUNTIF('План'!$E:$E,A8))</f>
        <v/>
      </c>
      <c r="D8">
        <f>IF(A8="","",B8-C8)</f>
        <v/>
      </c>
    </row>
    <row r="9">
      <c r="C9">
        <f>IF(A9="","",COUNTIF('План'!$E:$E,A9))</f>
        <v/>
      </c>
      <c r="D9">
        <f>IF(A9="","",B9-C9)</f>
        <v/>
      </c>
    </row>
    <row r="10">
      <c r="C10">
        <f>IF(A10="","",COUNTIF('План'!$E:$E,A10))</f>
        <v/>
      </c>
      <c r="D10">
        <f>IF(A10="","",B10-C10)</f>
        <v/>
      </c>
    </row>
    <row r="11">
      <c r="C11">
        <f>IF(A11="","",COUNTIF('План'!$E:$E,A11))</f>
        <v/>
      </c>
      <c r="D11">
        <f>IF(A11="","",B11-C11)</f>
        <v/>
      </c>
    </row>
    <row r="12">
      <c r="C12">
        <f>IF(A12="","",COUNTIF('План'!$E:$E,A12))</f>
        <v/>
      </c>
      <c r="D12">
        <f>IF(A12="","",B12-C12)</f>
        <v/>
      </c>
    </row>
    <row r="13">
      <c r="C13">
        <f>IF(A13="","",COUNTIF('План'!$E:$E,A13))</f>
        <v/>
      </c>
      <c r="D13">
        <f>IF(A13="","",B13-C13)</f>
        <v/>
      </c>
    </row>
    <row r="14">
      <c r="C14">
        <f>IF(A14="","",COUNTIF('План'!$E:$E,A14))</f>
        <v/>
      </c>
      <c r="D14">
        <f>IF(A14="","",B14-C14)</f>
        <v/>
      </c>
    </row>
    <row r="15">
      <c r="C15">
        <f>IF(A15="","",COUNTIF('План'!$E:$E,A15))</f>
        <v/>
      </c>
      <c r="D15">
        <f>IF(A15="","",B15-C15)</f>
        <v/>
      </c>
    </row>
    <row r="16">
      <c r="C16">
        <f>IF(A16="","",COUNTIF('План'!$E:$E,A16))</f>
        <v/>
      </c>
      <c r="D16">
        <f>IF(A16="","",B16-C16)</f>
        <v/>
      </c>
    </row>
    <row r="17">
      <c r="C17">
        <f>IF(A17="","",COUNTIF('План'!$E:$E,A17))</f>
        <v/>
      </c>
      <c r="D17">
        <f>IF(A17="","",B17-C17)</f>
        <v/>
      </c>
    </row>
    <row r="18">
      <c r="C18">
        <f>IF(A18="","",COUNTIF('План'!$E:$E,A18))</f>
        <v/>
      </c>
      <c r="D18">
        <f>IF(A18="","",B18-C18)</f>
        <v/>
      </c>
    </row>
    <row r="19">
      <c r="C19">
        <f>IF(A19="","",COUNTIF('План'!$E:$E,A19))</f>
        <v/>
      </c>
      <c r="D19">
        <f>IF(A19="","",B19-C19)</f>
        <v/>
      </c>
    </row>
    <row r="20">
      <c r="C20">
        <f>IF(A20="","",COUNTIF('План'!$E:$E,A20))</f>
        <v/>
      </c>
      <c r="D20">
        <f>IF(A20="","",B20-C20)</f>
        <v/>
      </c>
    </row>
    <row r="21">
      <c r="C21">
        <f>IF(A21="","",COUNTIF('План'!$E:$E,A21))</f>
        <v/>
      </c>
      <c r="D21">
        <f>IF(A21="","",B21-C21)</f>
        <v/>
      </c>
    </row>
    <row r="22">
      <c r="C22">
        <f>IF(A22="","",COUNTIF('План'!$E:$E,A22))</f>
        <v/>
      </c>
      <c r="D22">
        <f>IF(A22="","",B22-C22)</f>
        <v/>
      </c>
    </row>
    <row r="23">
      <c r="C23">
        <f>IF(A23="","",COUNTIF('План'!$E:$E,A23))</f>
        <v/>
      </c>
      <c r="D23">
        <f>IF(A23="","",B23-C23)</f>
        <v/>
      </c>
    </row>
    <row r="24">
      <c r="C24">
        <f>IF(A24="","",COUNTIF('План'!$E:$E,A24))</f>
        <v/>
      </c>
      <c r="D24">
        <f>IF(A24="","",B24-C24)</f>
        <v/>
      </c>
    </row>
    <row r="25">
      <c r="C25">
        <f>IF(A25="","",COUNTIF('План'!$E:$E,A25))</f>
        <v/>
      </c>
      <c r="D25">
        <f>IF(A25="","",B25-C25)</f>
        <v/>
      </c>
    </row>
    <row r="26">
      <c r="C26">
        <f>IF(A26="","",COUNTIF('План'!$E:$E,A26))</f>
        <v/>
      </c>
      <c r="D26">
        <f>IF(A26="","",B26-C26)</f>
        <v/>
      </c>
    </row>
    <row r="27">
      <c r="C27">
        <f>IF(A27="","",COUNTIF('План'!$E:$E,A27))</f>
        <v/>
      </c>
      <c r="D27">
        <f>IF(A27="","",B27-C27)</f>
        <v/>
      </c>
    </row>
    <row r="28">
      <c r="C28">
        <f>IF(A28="","",COUNTIF('План'!$E:$E,A28))</f>
        <v/>
      </c>
      <c r="D28">
        <f>IF(A28="","",B28-C28)</f>
        <v/>
      </c>
    </row>
    <row r="29">
      <c r="C29">
        <f>IF(A29="","",COUNTIF('План'!$E:$E,A29))</f>
        <v/>
      </c>
      <c r="D29">
        <f>IF(A29="","",B29-C29)</f>
        <v/>
      </c>
    </row>
    <row r="30">
      <c r="C30">
        <f>IF(A30="","",COUNTIF('План'!$E:$E,A30))</f>
        <v/>
      </c>
      <c r="D30">
        <f>IF(A30="","",B30-C30)</f>
        <v/>
      </c>
    </row>
    <row r="31">
      <c r="C31">
        <f>IF(A31="","",COUNTIF('План'!$E:$E,A31))</f>
        <v/>
      </c>
      <c r="D31">
        <f>IF(A31="","",B31-C31)</f>
        <v/>
      </c>
    </row>
    <row r="32">
      <c r="C32">
        <f>IF(A32="","",COUNTIF('План'!$E:$E,A32))</f>
        <v/>
      </c>
      <c r="D32">
        <f>IF(A32="","",B32-C32)</f>
        <v/>
      </c>
    </row>
    <row r="33">
      <c r="C33">
        <f>IF(A33="","",COUNTIF('План'!$E:$E,A33))</f>
        <v/>
      </c>
      <c r="D33">
        <f>IF(A33="","",B33-C33)</f>
        <v/>
      </c>
    </row>
    <row r="34">
      <c r="C34">
        <f>IF(A34="","",COUNTIF('План'!$E:$E,A34))</f>
        <v/>
      </c>
      <c r="D34">
        <f>IF(A34="","",B34-C34)</f>
        <v/>
      </c>
    </row>
    <row r="35">
      <c r="C35">
        <f>IF(A35="","",COUNTIF('План'!$E:$E,A35))</f>
        <v/>
      </c>
      <c r="D35">
        <f>IF(A35="","",B35-C35)</f>
        <v/>
      </c>
    </row>
    <row r="36">
      <c r="C36">
        <f>IF(A36="","",COUNTIF('План'!$E:$E,A36))</f>
        <v/>
      </c>
      <c r="D36">
        <f>IF(A36="","",B36-C36)</f>
        <v/>
      </c>
    </row>
    <row r="37">
      <c r="C37">
        <f>IF(A37="","",COUNTIF('План'!$E:$E,A37))</f>
        <v/>
      </c>
      <c r="D37">
        <f>IF(A37="","",B37-C37)</f>
        <v/>
      </c>
    </row>
    <row r="39">
      <c r="A39" s="5" t="inlineStr">
        <is>
          <t>План на 30 постов: 9 + 4 + 4 + 4 + 4 + 5 = 30. Пропорции условные. Не больше 4 продающих и 4-5 интерактивных: ориентир из задания «Контент под товар для соцсетей и мессенджеров», а не правило площадки. Подгоните под число постов, которое вам по силам.</t>
        </is>
      </c>
    </row>
    <row r="40">
      <c r="A40" s="5" t="inlineStr">
        <is>
          <t>Отрицательное число в «Осталось добавить» значит, что этого типа в плане больше, чем вы наметили. Для продающих постов это сигнал снизить.</t>
        </is>
      </c>
    </row>
    <row r="41">
      <c r="A41" s="5" t="inlineStr">
        <is>
          <t>Названия типов в колонке A должны совпадать с колонкой «Тип поста» на листе «План».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2026-10-07T15:05:59Z</dcterms:created>
  <dcterms:modified xmlns:dcterms="http://purl.org/dc/terms/" xmlns:xsi="http://www.w3.org/2001/XMLSchema-instance" xsi:type="dcterms:W3CDTF">2026-10-07T15:05:59Z</dcterms:modified>
</cp:coreProperties>
</file>